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альбомный" sheetId="1" r:id="rId1"/>
    <sheet name="книжный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15" i="1" l="1"/>
  <c r="E13" i="1"/>
  <c r="F15" i="1"/>
  <c r="C15" i="1" l="1"/>
  <c r="C13" i="1"/>
  <c r="E16" i="1"/>
  <c r="F16" i="4" l="1"/>
  <c r="C16" i="4"/>
  <c r="F16" i="1"/>
  <c r="C16" i="1"/>
</calcChain>
</file>

<file path=xl/sharedStrings.xml><?xml version="1.0" encoding="utf-8"?>
<sst xmlns="http://schemas.openxmlformats.org/spreadsheetml/2006/main" count="56" uniqueCount="28">
  <si>
    <t>УТВЕРЖДЕНА</t>
  </si>
  <si>
    <t>решением совета депутатов</t>
  </si>
  <si>
    <t>МО Пениковское сельское поселение</t>
  </si>
  <si>
    <t xml:space="preserve"> </t>
  </si>
  <si>
    <t xml:space="preserve">                                                                                                                                                                                     от 08.04.2019 № 16  </t>
  </si>
  <si>
    <t>Наименование и местонахождение объекта</t>
  </si>
  <si>
    <t>Срок финансирования</t>
  </si>
  <si>
    <t>Планируемые объемы финансирования (в тыс.рублей)</t>
  </si>
  <si>
    <t>Индикаторы реализации (целевые задания, мощность)</t>
  </si>
  <si>
    <t>ГРБС/ГПБС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</si>
  <si>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</si>
  <si>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</si>
  <si>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</si>
  <si>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</si>
  <si>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</si>
  <si>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>Муниципальная программа МО Пениковское сельское поселение МО Ломоносовский муниципальный район Ленинградской области «Устойчивое развитие территории муниципального образования Пениковское сельское поселение на 2019-2021 годы» (2х газопроводов, ДК)</t>
  </si>
  <si>
    <t>Местная администрация муниципального образования Пениковское сельское поселение</t>
  </si>
  <si>
    <t>2.Строительство объектов коммунального хозяйства</t>
  </si>
  <si>
    <t>Строительство распределительного газопровода п..Бронна, д.В.Бронна,д.Малая Ижора,д.Сойкино,ДК)</t>
  </si>
  <si>
    <t>2019год</t>
  </si>
  <si>
    <t>2019 год</t>
  </si>
  <si>
    <t>ИТОГО: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</si>
  <si>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 на 2019 год</t>
  </si>
  <si>
    <t>(приложение 14)</t>
  </si>
  <si>
    <t xml:space="preserve">1.Проектные работы по объектам коммунального  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</si>
  <si>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на 2019 год</t>
  </si>
  <si>
    <t>1.Проектные работы по объектам коммунального хозяйства</t>
  </si>
  <si>
    <t xml:space="preserve">                                                                                                                                                                                     от 03.12.2019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</si>
</sst>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/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4" sqref="I4"/>
    </sheetView>
  </sheetViews>
  <sheetFormatPr defaultRowHeight="14.4" x14ac:dyDescent="0.3"/>
  <cols>
    <col min="1" max="1" width="46.6640625" customWidth="1"/>
    <col min="2" max="2" width="10.88671875" customWidth="1"/>
    <col min="3" max="3" width="11" customWidth="1"/>
    <col min="4" max="4" width="12.33203125" customWidth="1"/>
    <col min="5" max="5" width="8.88671875" customWidth="1"/>
    <col min="6" max="6" width="8.6640625" customWidth="1"/>
    <col min="7" max="7" width="8.5546875" customWidth="1"/>
    <col min="8" max="8" width="11.6640625" customWidth="1"/>
    <col min="9" max="9" width="22.109375" customWidth="1"/>
  </cols>
  <sheetData>
    <row r="1" spans="1:10" ht="15.6" x14ac:dyDescent="0.3">
      <c r="G1" s="3"/>
      <c r="H1" s="3"/>
      <c r="I1" s="4" t="s">
        <v>0</v>
      </c>
      <c r="J1" s="1" t="s">
        <v>3</v>
      </c>
    </row>
    <row r="2" spans="1:10" ht="15.6" x14ac:dyDescent="0.3">
      <c r="G2" s="3"/>
      <c r="H2" s="3"/>
      <c r="I2" s="4" t="s">
        <v>1</v>
      </c>
      <c r="J2" s="1" t="s">
        <v>3</v>
      </c>
    </row>
    <row r="3" spans="1:10" ht="15.6" x14ac:dyDescent="0.3">
      <c r="G3" s="3"/>
      <c r="H3" s="3"/>
      <c r="I3" s="4" t="s">
        <v>2</v>
      </c>
      <c r="J3" s="1"/>
    </row>
    <row r="4" spans="1:10" ht="15.6" x14ac:dyDescent="0.3">
      <c r="G4" s="3"/>
      <c r="H4" s="3"/>
      <c r="I4" s="4" t="s">
        <v>27</v>
      </c>
      <c r="J4" s="1"/>
    </row>
    <row r="5" spans="1:10" ht="15.6" x14ac:dyDescent="0.3">
      <c r="H5" s="1"/>
      <c r="I5" s="4" t="s">
        <v>23</v>
      </c>
    </row>
    <row r="6" spans="1:10" ht="27" customHeight="1" x14ac:dyDescent="0.3">
      <c r="A6" s="26" t="s">
        <v>25</v>
      </c>
      <c r="B6" s="26"/>
      <c r="C6" s="26"/>
      <c r="D6" s="26"/>
      <c r="E6" s="26"/>
      <c r="F6" s="26"/>
      <c r="G6" s="26"/>
      <c r="H6" s="26"/>
      <c r="I6" s="26"/>
    </row>
    <row r="7" spans="1:10" ht="29.25" customHeight="1" x14ac:dyDescent="0.3">
      <c r="A7" s="26"/>
      <c r="B7" s="26"/>
      <c r="C7" s="26"/>
      <c r="D7" s="26"/>
      <c r="E7" s="26"/>
      <c r="F7" s="26"/>
      <c r="G7" s="26"/>
      <c r="H7" s="26"/>
      <c r="I7" s="26"/>
    </row>
    <row r="8" spans="1:10" x14ac:dyDescent="0.3">
      <c r="F8" t="s">
        <v>3</v>
      </c>
    </row>
    <row r="9" spans="1:10" s="6" customFormat="1" ht="28.5" customHeight="1" x14ac:dyDescent="0.3">
      <c r="A9" s="33" t="s">
        <v>5</v>
      </c>
      <c r="B9" s="33" t="s">
        <v>6</v>
      </c>
      <c r="C9" s="30" t="s">
        <v>7</v>
      </c>
      <c r="D9" s="31"/>
      <c r="E9" s="31"/>
      <c r="F9" s="31"/>
      <c r="G9" s="32"/>
      <c r="H9" s="33" t="s">
        <v>8</v>
      </c>
      <c r="I9" s="5" t="s">
        <v>9</v>
      </c>
    </row>
    <row r="10" spans="1:10" s="6" customFormat="1" ht="36.75" customHeight="1" x14ac:dyDescent="0.3">
      <c r="A10" s="34"/>
      <c r="B10" s="34"/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34"/>
      <c r="I10" s="5"/>
    </row>
    <row r="11" spans="1:10" s="2" customFormat="1" ht="12" customHeight="1" x14ac:dyDescent="0.3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10" s="8" customFormat="1" x14ac:dyDescent="0.3">
      <c r="A12" s="27" t="s">
        <v>26</v>
      </c>
      <c r="B12" s="28"/>
      <c r="C12" s="28"/>
      <c r="D12" s="28"/>
      <c r="E12" s="28"/>
      <c r="F12" s="28"/>
      <c r="G12" s="28"/>
      <c r="H12" s="28"/>
      <c r="I12" s="29"/>
    </row>
    <row r="13" spans="1:10" ht="109.5" customHeight="1" x14ac:dyDescent="0.3">
      <c r="A13" s="9" t="s">
        <v>15</v>
      </c>
      <c r="B13" s="7" t="s">
        <v>20</v>
      </c>
      <c r="C13" s="24">
        <f>E13+F13</f>
        <v>6350.2</v>
      </c>
      <c r="D13" s="11"/>
      <c r="E13" s="24">
        <f>4058-993+190</f>
        <v>3255</v>
      </c>
      <c r="F13" s="11">
        <v>3095.2</v>
      </c>
      <c r="G13" s="11"/>
      <c r="H13" s="11"/>
      <c r="I13" s="10" t="s">
        <v>16</v>
      </c>
    </row>
    <row r="14" spans="1:10" s="8" customFormat="1" x14ac:dyDescent="0.3">
      <c r="A14" s="27" t="s">
        <v>17</v>
      </c>
      <c r="B14" s="28"/>
      <c r="C14" s="28"/>
      <c r="D14" s="28"/>
      <c r="E14" s="28"/>
      <c r="F14" s="28"/>
      <c r="G14" s="28"/>
      <c r="H14" s="28"/>
      <c r="I14" s="29"/>
    </row>
    <row r="15" spans="1:10" ht="91.5" customHeight="1" x14ac:dyDescent="0.3">
      <c r="A15" s="22" t="s">
        <v>18</v>
      </c>
      <c r="B15" s="7" t="s">
        <v>19</v>
      </c>
      <c r="C15" s="24">
        <f>E15+F15</f>
        <v>25460.899999999998</v>
      </c>
      <c r="D15" s="11"/>
      <c r="E15" s="24">
        <f>6850+1834+3534.1+7596+3177.1-1528.6</f>
        <v>21462.6</v>
      </c>
      <c r="F15" s="11">
        <f>5210.3+1123-2335</f>
        <v>3998.3</v>
      </c>
      <c r="G15" s="11"/>
      <c r="H15" s="11"/>
      <c r="I15" s="10" t="s">
        <v>16</v>
      </c>
    </row>
    <row r="16" spans="1:10" s="8" customFormat="1" x14ac:dyDescent="0.3">
      <c r="A16" s="12" t="s">
        <v>21</v>
      </c>
      <c r="B16" s="12"/>
      <c r="C16" s="12">
        <f>C13+C15</f>
        <v>31811.1</v>
      </c>
      <c r="D16" s="12"/>
      <c r="E16" s="25">
        <f>E13+E15</f>
        <v>24717.599999999999</v>
      </c>
      <c r="F16" s="12">
        <f>F13+F15</f>
        <v>7093.5</v>
      </c>
      <c r="G16" s="12"/>
      <c r="H16" s="12"/>
      <c r="I16" s="12"/>
    </row>
  </sheetData>
  <mergeCells count="7">
    <mergeCell ref="A6:I7"/>
    <mergeCell ref="A12:I12"/>
    <mergeCell ref="A14:I14"/>
    <mergeCell ref="C9:G9"/>
    <mergeCell ref="H9:H10"/>
    <mergeCell ref="B9:B10"/>
    <mergeCell ref="A9:A10"/>
  </mergeCells>
  <pageMargins left="0.23622047244094491" right="0.23622047244094491" top="0.74803149606299213" bottom="0.74803149606299213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2" sqref="A12:I12"/>
    </sheetView>
  </sheetViews>
  <sheetFormatPr defaultColWidth="9.109375" defaultRowHeight="13.8" x14ac:dyDescent="0.3"/>
  <cols>
    <col min="1" max="1" width="18.33203125" style="3" customWidth="1"/>
    <col min="2" max="3" width="9.109375" style="3"/>
    <col min="4" max="4" width="12.33203125" style="3" customWidth="1"/>
    <col min="5" max="5" width="8.88671875" style="3" customWidth="1"/>
    <col min="6" max="6" width="8.6640625" style="3" customWidth="1"/>
    <col min="7" max="7" width="8.5546875" style="3" customWidth="1"/>
    <col min="8" max="8" width="11.6640625" style="3" customWidth="1"/>
    <col min="9" max="9" width="14" style="3" customWidth="1"/>
    <col min="10" max="16384" width="9.109375" style="3"/>
  </cols>
  <sheetData>
    <row r="1" spans="1:10" x14ac:dyDescent="0.3">
      <c r="I1" s="4" t="s">
        <v>0</v>
      </c>
      <c r="J1" s="4" t="s">
        <v>3</v>
      </c>
    </row>
    <row r="2" spans="1:10" x14ac:dyDescent="0.3">
      <c r="I2" s="4" t="s">
        <v>1</v>
      </c>
      <c r="J2" s="4" t="s">
        <v>3</v>
      </c>
    </row>
    <row r="3" spans="1:10" x14ac:dyDescent="0.3">
      <c r="I3" s="4" t="s">
        <v>2</v>
      </c>
      <c r="J3" s="4"/>
    </row>
    <row r="4" spans="1:10" x14ac:dyDescent="0.3">
      <c r="I4" s="4" t="s">
        <v>4</v>
      </c>
      <c r="J4" s="4"/>
    </row>
    <row r="5" spans="1:10" x14ac:dyDescent="0.3">
      <c r="H5" s="23"/>
      <c r="I5" s="23" t="s">
        <v>23</v>
      </c>
    </row>
    <row r="6" spans="1:10" ht="27" customHeight="1" x14ac:dyDescent="0.3">
      <c r="A6" s="35" t="s">
        <v>22</v>
      </c>
      <c r="B6" s="35"/>
      <c r="C6" s="35"/>
      <c r="D6" s="35"/>
      <c r="E6" s="35"/>
      <c r="F6" s="35"/>
      <c r="G6" s="35"/>
      <c r="H6" s="35"/>
      <c r="I6" s="35"/>
    </row>
    <row r="7" spans="1:10" ht="29.25" customHeight="1" x14ac:dyDescent="0.3">
      <c r="A7" s="35"/>
      <c r="B7" s="35"/>
      <c r="C7" s="35"/>
      <c r="D7" s="35"/>
      <c r="E7" s="35"/>
      <c r="F7" s="35"/>
      <c r="G7" s="35"/>
      <c r="H7" s="35"/>
      <c r="I7" s="35"/>
    </row>
    <row r="8" spans="1:10" x14ac:dyDescent="0.3">
      <c r="F8" s="3" t="s">
        <v>3</v>
      </c>
    </row>
    <row r="9" spans="1:10" s="14" customFormat="1" ht="28.5" customHeight="1" x14ac:dyDescent="0.3">
      <c r="A9" s="36" t="s">
        <v>5</v>
      </c>
      <c r="B9" s="36" t="s">
        <v>6</v>
      </c>
      <c r="C9" s="38" t="s">
        <v>7</v>
      </c>
      <c r="D9" s="39"/>
      <c r="E9" s="39"/>
      <c r="F9" s="39"/>
      <c r="G9" s="40"/>
      <c r="H9" s="36" t="s">
        <v>8</v>
      </c>
      <c r="I9" s="13" t="s">
        <v>9</v>
      </c>
    </row>
    <row r="10" spans="1:10" s="14" customFormat="1" ht="36.75" customHeight="1" x14ac:dyDescent="0.3">
      <c r="A10" s="37"/>
      <c r="B10" s="37"/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37"/>
      <c r="I10" s="13"/>
    </row>
    <row r="11" spans="1:10" s="16" customFormat="1" ht="12" customHeight="1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10" s="17" customFormat="1" ht="14.4" x14ac:dyDescent="0.3">
      <c r="A12" s="27" t="s">
        <v>24</v>
      </c>
      <c r="B12" s="28"/>
      <c r="C12" s="28"/>
      <c r="D12" s="28"/>
      <c r="E12" s="28"/>
      <c r="F12" s="28"/>
      <c r="G12" s="28"/>
      <c r="H12" s="28"/>
      <c r="I12" s="29"/>
    </row>
    <row r="13" spans="1:10" ht="222" customHeight="1" x14ac:dyDescent="0.3">
      <c r="A13" s="18" t="s">
        <v>15</v>
      </c>
      <c r="B13" s="19" t="s">
        <v>20</v>
      </c>
      <c r="C13" s="19">
        <v>3095.2</v>
      </c>
      <c r="D13" s="19"/>
      <c r="E13" s="19"/>
      <c r="F13" s="19">
        <v>3095.2</v>
      </c>
      <c r="G13" s="19"/>
      <c r="H13" s="19"/>
      <c r="I13" s="20" t="s">
        <v>16</v>
      </c>
    </row>
    <row r="14" spans="1:10" s="17" customFormat="1" ht="14.4" x14ac:dyDescent="0.3">
      <c r="A14" s="27" t="s">
        <v>17</v>
      </c>
      <c r="B14" s="28"/>
      <c r="C14" s="28"/>
      <c r="D14" s="28"/>
      <c r="E14" s="28"/>
      <c r="F14" s="28"/>
      <c r="G14" s="28"/>
      <c r="H14" s="28"/>
      <c r="I14" s="29"/>
    </row>
    <row r="15" spans="1:10" ht="129.75" customHeight="1" x14ac:dyDescent="0.3">
      <c r="A15" s="18" t="s">
        <v>18</v>
      </c>
      <c r="B15" s="19" t="s">
        <v>19</v>
      </c>
      <c r="C15" s="19">
        <v>5210.3</v>
      </c>
      <c r="D15" s="19"/>
      <c r="E15" s="19"/>
      <c r="F15" s="19">
        <v>5210.3</v>
      </c>
      <c r="G15" s="19"/>
      <c r="H15" s="19"/>
      <c r="I15" s="20" t="s">
        <v>16</v>
      </c>
    </row>
    <row r="16" spans="1:10" s="17" customFormat="1" x14ac:dyDescent="0.3">
      <c r="A16" s="21" t="s">
        <v>21</v>
      </c>
      <c r="B16" s="21"/>
      <c r="C16" s="21">
        <f>C13+C15</f>
        <v>8305.5</v>
      </c>
      <c r="D16" s="21"/>
      <c r="E16" s="21"/>
      <c r="F16" s="21">
        <f>F13+F15</f>
        <v>8305.5</v>
      </c>
      <c r="G16" s="21"/>
      <c r="H16" s="21"/>
      <c r="I16" s="21"/>
    </row>
  </sheetData>
  <mergeCells count="7">
    <mergeCell ref="A14:I14"/>
    <mergeCell ref="A6:I7"/>
    <mergeCell ref="A9:A10"/>
    <mergeCell ref="B9:B10"/>
    <mergeCell ref="C9:G9"/>
    <mergeCell ref="H9:H10"/>
    <mergeCell ref="A12:I12"/>
  </mergeCells>
  <pageMargins left="0.25" right="0.25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альбомный</vt:lpstr>
      <vt:lpstr>книжный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2019-12-02T10:05:00Z</dcterms:modified>
</cp:coreProperties>
</file>