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6" windowHeight="8760" activeTab="0"/>
  </bookViews>
  <sheets>
    <sheet name="пр2" sheetId="1" r:id="rId1"/>
  </sheets>
  <definedNames>
    <definedName name="_xlnm.Print_Area" localSheetId="0">'пр2'!$A$1:$E$38</definedName>
  </definedNames>
  <calcPr fullCalcOnLoad="1"/>
</workbook>
</file>

<file path=xl/sharedStrings.xml><?xml version="1.0" encoding="utf-8"?>
<sst xmlns="http://schemas.openxmlformats.org/spreadsheetml/2006/main" count="58" uniqueCount="58">
  <si>
    <t>Код бюджетной</t>
  </si>
  <si>
    <t xml:space="preserve">                     Источники доходов</t>
  </si>
  <si>
    <t>классификации</t>
  </si>
  <si>
    <t xml:space="preserve">1 00 00000 00 0000 000 </t>
  </si>
  <si>
    <t>1 01 00000 00 0000 000</t>
  </si>
  <si>
    <t xml:space="preserve">НАЛОГИ НА ПРИБЫЛЬ, ДОХОДЫ </t>
  </si>
  <si>
    <t>Налог на доходы физических лиц</t>
  </si>
  <si>
    <t xml:space="preserve">1 06 00000 00 0000 000 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</si>
  <si>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</si>
  <si>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</si>
  <si>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</si>
  <si>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</si>
  <si>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</si>
  <si>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</si>
  <si>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</si>
  <si>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</si>
  <si>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</si>
  <si>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</si>
  <si>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111 09000 00 0000 120</t>
  </si>
  <si>
    <t>1 11 00000 00 0000 000</t>
  </si>
  <si>
    <t>Всего доходов</t>
  </si>
  <si>
    <t>НАЛОГОВЫЕ И НЕНАЛОГОВЫЕ ДОХОДЫ</t>
  </si>
  <si>
    <t>1 03 00000 00 0000 000</t>
  </si>
  <si>
    <t xml:space="preserve">                                                                                                    УТВЕРЖДЕНЫ</t>
  </si>
  <si>
    <t xml:space="preserve">                                                                                      решением совета депутатов</t>
  </si>
  <si>
    <t xml:space="preserve">      в местный бюджет муниципального образования Пениковское сельское поселение</t>
  </si>
  <si>
    <t>НАЛОГИ НА ТОВАРЫ (РАБОТЫ, УСЛУГИ), РЕАЛИЗУЕМЫЕ НА ТЕРРИТОРИИ РОССИЙСКОЙ ФЕДЕРАЦИИ</t>
  </si>
  <si>
    <t>1 01 02000 01 0000 110</t>
  </si>
  <si>
    <t>1 03 02000 01 0000 110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</si>
  <si>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</si>
  <si>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                              (приложение  2 )</t>
  </si>
  <si>
    <t>1 05 03010 01 0000 110</t>
  </si>
  <si>
    <t>Единый сельхозяйственный налог</t>
  </si>
  <si>
    <t>Сумма тысяч рублей</t>
  </si>
  <si>
    <t xml:space="preserve">                                                                                      МО  Пениковское сельское поселение</t>
  </si>
  <si>
    <t>1 16 00000 00 0000 140</t>
  </si>
  <si>
    <t>Штрафы, санкции, возмещение ущерба</t>
  </si>
  <si>
    <t>2022 год</t>
  </si>
  <si>
    <t xml:space="preserve">Прогнозируемые поступления налоговых, неналоговых доходов и бевозмездных поступлений </t>
  </si>
  <si>
    <t>1 16 10061 10 0000 140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</si>
  <si>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 ( за исключением муниципального контракта,финансируемого за счет средств муниципального дорожного фонда)</t>
  </si>
  <si>
    <t xml:space="preserve">2 00 00000 00 0000 000 </t>
  </si>
  <si>
    <t>БЕЗВОЗМЕЗДНЫЕ ПОСТУПЛЕНИЯ</t>
  </si>
  <si>
    <t xml:space="preserve">2 02 00000 00 0000 150 </t>
  </si>
  <si>
    <t>БЕЗВОЗМЕЗДНЫЕ ПОСТУПЛЕНИЯ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</si>
  <si>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</si>
  <si>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</si>
  <si>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</si>
  <si>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Акцизы по подакцизным товарам (продукции), производимым на территории Российской Федерации</t>
  </si>
  <si>
    <t>Субвенции бюджетам субъектов Российской Федерации и муниципальных образований</t>
  </si>
  <si>
    <t>2023 год</t>
  </si>
  <si>
    <t>111 05010 00 0000 120</t>
  </si>
  <si>
    <t>Доходы от использования имущества, находящегося в государственной и муниципальной собственности, в т.ч. Арендная плата за землю</t>
  </si>
  <si>
    <t>Плата за негативное воздействие на окружающую среду</t>
  </si>
  <si>
    <t>1 12 01010 01 6000 120</t>
  </si>
  <si>
    <t xml:space="preserve">                                                                                      от 00.00.2021 №00</t>
  </si>
  <si>
    <t xml:space="preserve">                                  на 2022 год и на плановый период 2023 и 2024годов</t>
  </si>
  <si>
    <t>2024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</si>
</sst>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wrapText="1"/>
    </xf>
    <xf numFmtId="0" fontId="5" fillId="0" borderId="17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 vertical="top"/>
    </xf>
    <xf numFmtId="0" fontId="5" fillId="0" borderId="17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16" xfId="0" applyFont="1" applyBorder="1" applyAlignment="1">
      <alignment/>
    </xf>
    <xf numFmtId="177" fontId="6" fillId="0" borderId="16" xfId="0" applyNumberFormat="1" applyFont="1" applyBorder="1" applyAlignment="1">
      <alignment horizontal="center"/>
    </xf>
    <xf numFmtId="177" fontId="5" fillId="0" borderId="16" xfId="0" applyNumberFormat="1" applyFont="1" applyFill="1" applyBorder="1" applyAlignment="1">
      <alignment horizontal="center"/>
    </xf>
    <xf numFmtId="177" fontId="5" fillId="0" borderId="16" xfId="0" applyNumberFormat="1" applyFont="1" applyBorder="1" applyAlignment="1">
      <alignment horizontal="center"/>
    </xf>
    <xf numFmtId="177" fontId="4" fillId="0" borderId="16" xfId="0" applyNumberFormat="1" applyFont="1" applyBorder="1" applyAlignment="1">
      <alignment/>
    </xf>
    <xf numFmtId="177" fontId="5" fillId="0" borderId="16" xfId="0" applyNumberFormat="1" applyFont="1" applyBorder="1" applyAlignment="1">
      <alignment/>
    </xf>
    <xf numFmtId="177" fontId="4" fillId="0" borderId="16" xfId="0" applyNumberFormat="1" applyFont="1" applyBorder="1" applyAlignment="1">
      <alignment horizontal="center"/>
    </xf>
    <xf numFmtId="177" fontId="4" fillId="0" borderId="16" xfId="0" applyNumberFormat="1" applyFont="1" applyFill="1" applyBorder="1" applyAlignment="1">
      <alignment horizontal="center"/>
    </xf>
    <xf numFmtId="177" fontId="5" fillId="0" borderId="17" xfId="0" applyNumberFormat="1" applyFont="1" applyFill="1" applyBorder="1" applyAlignment="1">
      <alignment horizontal="center"/>
    </xf>
    <xf numFmtId="0" fontId="6" fillId="0" borderId="17" xfId="0" applyFont="1" applyBorder="1" applyAlignment="1">
      <alignment wrapText="1"/>
    </xf>
    <xf numFmtId="0" fontId="4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view="pageBreakPreview" zoomScale="75" zoomScaleSheetLayoutView="75" zoomScalePageLayoutView="0" workbookViewId="0" topLeftCell="A25">
      <selection activeCell="E39" sqref="E39"/>
    </sheetView>
  </sheetViews>
  <sheetFormatPr defaultColWidth="9.00390625" defaultRowHeight="12.75"/>
  <cols>
    <col min="1" max="1" width="28.50390625" style="0" customWidth="1"/>
    <col min="2" max="2" width="65.625" style="0" customWidth="1"/>
    <col min="3" max="3" width="15.00390625" style="0" customWidth="1"/>
    <col min="4" max="4" width="15.375" style="0" customWidth="1"/>
    <col min="5" max="5" width="10.50390625" style="0" customWidth="1"/>
  </cols>
  <sheetData>
    <row r="1" spans="1:5" ht="15">
      <c r="A1" s="14"/>
      <c r="B1" s="38" t="s">
        <v>23</v>
      </c>
      <c r="C1" s="38"/>
      <c r="D1" s="39"/>
      <c r="E1" s="39"/>
    </row>
    <row r="2" spans="1:5" ht="15">
      <c r="A2" s="14"/>
      <c r="B2" s="38" t="s">
        <v>24</v>
      </c>
      <c r="C2" s="38"/>
      <c r="D2" s="39"/>
      <c r="E2" s="39"/>
    </row>
    <row r="3" spans="1:5" ht="15">
      <c r="A3" s="14"/>
      <c r="B3" s="40" t="s">
        <v>34</v>
      </c>
      <c r="C3" s="40"/>
      <c r="D3" s="41"/>
      <c r="E3" s="41"/>
    </row>
    <row r="4" spans="1:5" ht="15">
      <c r="A4" s="14"/>
      <c r="B4" s="38" t="s">
        <v>55</v>
      </c>
      <c r="C4" s="38"/>
      <c r="D4" s="39"/>
      <c r="E4" s="39"/>
    </row>
    <row r="5" spans="1:5" ht="15">
      <c r="A5" s="14"/>
      <c r="B5" s="38" t="s">
        <v>30</v>
      </c>
      <c r="C5" s="38"/>
      <c r="D5" s="39"/>
      <c r="E5" s="39"/>
    </row>
    <row r="6" spans="1:3" ht="15">
      <c r="A6" s="14"/>
      <c r="B6" s="24"/>
      <c r="C6" s="24"/>
    </row>
    <row r="7" spans="1:3" ht="4.5" customHeight="1">
      <c r="A7" s="14"/>
      <c r="B7" s="14"/>
      <c r="C7" s="14"/>
    </row>
    <row r="8" spans="1:3" ht="6.75" customHeight="1">
      <c r="A8" s="14"/>
      <c r="B8" s="14"/>
      <c r="C8" s="14"/>
    </row>
    <row r="9" spans="1:3" ht="18">
      <c r="A9" s="42" t="s">
        <v>38</v>
      </c>
      <c r="B9" s="43"/>
      <c r="C9" s="43"/>
    </row>
    <row r="10" spans="1:3" ht="18">
      <c r="A10" s="36" t="s">
        <v>25</v>
      </c>
      <c r="B10" s="37"/>
      <c r="C10" s="37"/>
    </row>
    <row r="11" spans="1:3" ht="18">
      <c r="A11" s="36" t="s">
        <v>56</v>
      </c>
      <c r="B11" s="37"/>
      <c r="C11" s="37"/>
    </row>
    <row r="12" spans="1:3" ht="15">
      <c r="A12" s="14"/>
      <c r="B12" s="14"/>
      <c r="C12" s="14"/>
    </row>
    <row r="13" spans="1:5" ht="15">
      <c r="A13" s="7" t="s">
        <v>0</v>
      </c>
      <c r="B13" s="8"/>
      <c r="C13" s="35" t="s">
        <v>33</v>
      </c>
      <c r="D13" s="35"/>
      <c r="E13" s="35"/>
    </row>
    <row r="14" spans="1:5" ht="15">
      <c r="A14" s="9" t="s">
        <v>2</v>
      </c>
      <c r="B14" s="10" t="s">
        <v>1</v>
      </c>
      <c r="C14" s="35" t="s">
        <v>37</v>
      </c>
      <c r="D14" s="35" t="s">
        <v>50</v>
      </c>
      <c r="E14" s="35" t="s">
        <v>57</v>
      </c>
    </row>
    <row r="15" spans="1:5" ht="15">
      <c r="A15" s="11"/>
      <c r="B15" s="12"/>
      <c r="C15" s="35"/>
      <c r="D15" s="35"/>
      <c r="E15" s="35"/>
    </row>
    <row r="16" spans="1:5" ht="15">
      <c r="A16" s="13">
        <v>1</v>
      </c>
      <c r="B16" s="13">
        <v>2</v>
      </c>
      <c r="C16" s="13">
        <v>3</v>
      </c>
      <c r="D16" s="13">
        <v>4</v>
      </c>
      <c r="E16" s="13">
        <v>5</v>
      </c>
    </row>
    <row r="17" spans="1:5" ht="18">
      <c r="A17" s="17"/>
      <c r="B17" s="23" t="s">
        <v>20</v>
      </c>
      <c r="C17" s="26">
        <f>C18+C35</f>
        <v>48328.899999999994</v>
      </c>
      <c r="D17" s="26">
        <f>D18+D35</f>
        <v>45270.5</v>
      </c>
      <c r="E17" s="26">
        <f>E18+E35</f>
        <v>47246.2</v>
      </c>
    </row>
    <row r="18" spans="1:5" ht="16.5" customHeight="1">
      <c r="A18" s="15" t="s">
        <v>3</v>
      </c>
      <c r="B18" s="16" t="s">
        <v>21</v>
      </c>
      <c r="C18" s="26">
        <f>C19+C23+C27+C29+C21+C26+C32</f>
        <v>42824.49999999999</v>
      </c>
      <c r="D18" s="26">
        <f>D19+D23+D27+D29+D21+D26+D32</f>
        <v>44969.6</v>
      </c>
      <c r="E18" s="26">
        <f>E19+E23+E27+E29+E21+E26+E32</f>
        <v>47242.7</v>
      </c>
    </row>
    <row r="19" spans="1:5" ht="21.75" customHeight="1">
      <c r="A19" s="17" t="s">
        <v>4</v>
      </c>
      <c r="B19" s="19" t="s">
        <v>5</v>
      </c>
      <c r="C19" s="27">
        <f>C20</f>
        <v>6905.7</v>
      </c>
      <c r="D19" s="27">
        <f>D20</f>
        <v>6980</v>
      </c>
      <c r="E19" s="27">
        <f>E20</f>
        <v>7480</v>
      </c>
    </row>
    <row r="20" spans="1:5" ht="22.5" customHeight="1">
      <c r="A20" s="17" t="s">
        <v>27</v>
      </c>
      <c r="B20" s="20" t="s">
        <v>6</v>
      </c>
      <c r="C20" s="28">
        <v>6905.7</v>
      </c>
      <c r="D20" s="30">
        <v>6980</v>
      </c>
      <c r="E20" s="29">
        <v>7480</v>
      </c>
    </row>
    <row r="21" spans="1:5" ht="63" customHeight="1">
      <c r="A21" s="17" t="s">
        <v>22</v>
      </c>
      <c r="B21" s="18" t="s">
        <v>26</v>
      </c>
      <c r="C21" s="28">
        <f>C22</f>
        <v>1517.2</v>
      </c>
      <c r="D21" s="28">
        <f>D22</f>
        <v>1577.9</v>
      </c>
      <c r="E21" s="31">
        <f>E22</f>
        <v>1641</v>
      </c>
    </row>
    <row r="22" spans="1:5" ht="39.75" customHeight="1">
      <c r="A22" s="17" t="s">
        <v>28</v>
      </c>
      <c r="B22" s="18" t="s">
        <v>48</v>
      </c>
      <c r="C22" s="28">
        <v>1517.2</v>
      </c>
      <c r="D22" s="30">
        <v>1577.9</v>
      </c>
      <c r="E22" s="29">
        <v>1641</v>
      </c>
    </row>
    <row r="23" spans="1:5" ht="22.5" customHeight="1">
      <c r="A23" s="17" t="s">
        <v>7</v>
      </c>
      <c r="B23" s="19" t="s">
        <v>8</v>
      </c>
      <c r="C23" s="27">
        <f>SUM(C24:C25)</f>
        <v>34050</v>
      </c>
      <c r="D23" s="27">
        <f>SUM(D24:D25)</f>
        <v>36050</v>
      </c>
      <c r="E23" s="32">
        <f>SUM(E24:E25)</f>
        <v>37750</v>
      </c>
    </row>
    <row r="24" spans="1:5" ht="18" customHeight="1">
      <c r="A24" s="17" t="s">
        <v>9</v>
      </c>
      <c r="B24" s="20" t="s">
        <v>10</v>
      </c>
      <c r="C24" s="28">
        <v>1050</v>
      </c>
      <c r="D24" s="30">
        <v>1050</v>
      </c>
      <c r="E24" s="29">
        <v>1250</v>
      </c>
    </row>
    <row r="25" spans="1:5" ht="21.75" customHeight="1">
      <c r="A25" s="17" t="s">
        <v>11</v>
      </c>
      <c r="B25" s="20" t="s">
        <v>12</v>
      </c>
      <c r="C25" s="28">
        <v>33000</v>
      </c>
      <c r="D25" s="30">
        <v>35000</v>
      </c>
      <c r="E25" s="29">
        <v>36500</v>
      </c>
    </row>
    <row r="26" spans="1:5" ht="21.75" customHeight="1">
      <c r="A26" s="17" t="s">
        <v>31</v>
      </c>
      <c r="B26" s="20" t="s">
        <v>32</v>
      </c>
      <c r="C26" s="28">
        <v>30</v>
      </c>
      <c r="D26" s="30">
        <v>30</v>
      </c>
      <c r="E26" s="29">
        <v>35</v>
      </c>
    </row>
    <row r="27" spans="1:5" ht="19.5" customHeight="1">
      <c r="A27" s="17" t="s">
        <v>13</v>
      </c>
      <c r="B27" s="20" t="s">
        <v>14</v>
      </c>
      <c r="C27" s="28">
        <f>C28</f>
        <v>1.6</v>
      </c>
      <c r="D27" s="28">
        <f>D28</f>
        <v>1.7</v>
      </c>
      <c r="E27" s="31">
        <f>E28</f>
        <v>1.7</v>
      </c>
    </row>
    <row r="28" spans="1:5" ht="60" customHeight="1">
      <c r="A28" s="21" t="s">
        <v>15</v>
      </c>
      <c r="B28" s="18" t="s">
        <v>16</v>
      </c>
      <c r="C28" s="28">
        <v>1.6</v>
      </c>
      <c r="D28" s="30">
        <v>1.7</v>
      </c>
      <c r="E28" s="29">
        <v>1.7</v>
      </c>
    </row>
    <row r="29" spans="1:5" ht="61.5" customHeight="1">
      <c r="A29" s="25" t="s">
        <v>19</v>
      </c>
      <c r="B29" s="18" t="s">
        <v>17</v>
      </c>
      <c r="C29" s="28">
        <f>C31+C30</f>
        <v>279</v>
      </c>
      <c r="D29" s="28">
        <f>D31+D30</f>
        <v>288</v>
      </c>
      <c r="E29" s="31">
        <f>E31+E30</f>
        <v>292</v>
      </c>
    </row>
    <row r="30" spans="1:5" ht="61.5" customHeight="1">
      <c r="A30" s="25" t="s">
        <v>51</v>
      </c>
      <c r="B30" s="18" t="s">
        <v>52</v>
      </c>
      <c r="C30" s="28">
        <v>175</v>
      </c>
      <c r="D30" s="28">
        <v>180</v>
      </c>
      <c r="E30" s="31">
        <v>180</v>
      </c>
    </row>
    <row r="31" spans="1:5" ht="113.25" customHeight="1">
      <c r="A31" s="25" t="s">
        <v>18</v>
      </c>
      <c r="B31" s="22" t="s">
        <v>29</v>
      </c>
      <c r="C31" s="27">
        <v>104</v>
      </c>
      <c r="D31" s="30">
        <v>108</v>
      </c>
      <c r="E31" s="29">
        <v>112</v>
      </c>
    </row>
    <row r="32" spans="1:5" ht="30.75" customHeight="1">
      <c r="A32" s="25" t="s">
        <v>35</v>
      </c>
      <c r="B32" s="22" t="s">
        <v>36</v>
      </c>
      <c r="C32" s="33">
        <f>C33+C34</f>
        <v>41</v>
      </c>
      <c r="D32" s="30">
        <f>D33+D34</f>
        <v>42</v>
      </c>
      <c r="E32" s="29">
        <f>E33+E34</f>
        <v>43</v>
      </c>
    </row>
    <row r="33" spans="1:5" ht="130.5" customHeight="1">
      <c r="A33" s="25" t="s">
        <v>39</v>
      </c>
      <c r="B33" s="22" t="s">
        <v>40</v>
      </c>
      <c r="C33" s="33">
        <v>39</v>
      </c>
      <c r="D33" s="30">
        <v>40</v>
      </c>
      <c r="E33" s="29">
        <v>41</v>
      </c>
    </row>
    <row r="34" spans="1:5" ht="49.5" customHeight="1">
      <c r="A34" s="25" t="s">
        <v>54</v>
      </c>
      <c r="B34" s="22" t="s">
        <v>53</v>
      </c>
      <c r="C34" s="33">
        <v>2</v>
      </c>
      <c r="D34" s="30">
        <v>2</v>
      </c>
      <c r="E34" s="29">
        <v>2</v>
      </c>
    </row>
    <row r="35" spans="1:5" ht="22.5" customHeight="1">
      <c r="A35" s="15" t="s">
        <v>41</v>
      </c>
      <c r="B35" s="16" t="s">
        <v>42</v>
      </c>
      <c r="C35" s="26">
        <f>C36</f>
        <v>5504.4</v>
      </c>
      <c r="D35" s="26">
        <f>D36</f>
        <v>300.9</v>
      </c>
      <c r="E35" s="26">
        <f>E36</f>
        <v>3.5</v>
      </c>
    </row>
    <row r="36" spans="1:5" ht="85.5" customHeight="1">
      <c r="A36" s="15" t="s">
        <v>43</v>
      </c>
      <c r="B36" s="34" t="s">
        <v>44</v>
      </c>
      <c r="C36" s="26">
        <f>C38+C37</f>
        <v>5504.4</v>
      </c>
      <c r="D36" s="26">
        <f>D38+D37</f>
        <v>300.9</v>
      </c>
      <c r="E36" s="26">
        <f>E38+E37</f>
        <v>3.5</v>
      </c>
    </row>
    <row r="37" spans="1:5" ht="42.75" customHeight="1">
      <c r="A37" s="17" t="s">
        <v>45</v>
      </c>
      <c r="B37" s="18" t="s">
        <v>46</v>
      </c>
      <c r="C37" s="28">
        <v>5203.5</v>
      </c>
      <c r="D37" s="28">
        <f>0</f>
        <v>0</v>
      </c>
      <c r="E37" s="28">
        <f>0</f>
        <v>0</v>
      </c>
    </row>
    <row r="38" spans="1:5" ht="46.5" customHeight="1">
      <c r="A38" s="17" t="s">
        <v>47</v>
      </c>
      <c r="B38" s="18" t="s">
        <v>49</v>
      </c>
      <c r="C38" s="28">
        <f>3.5+297.4</f>
        <v>300.9</v>
      </c>
      <c r="D38" s="28">
        <f>3.5+297.4</f>
        <v>300.9</v>
      </c>
      <c r="E38" s="28">
        <f>3.5</f>
        <v>3.5</v>
      </c>
    </row>
    <row r="39" spans="1:3" ht="20.25" customHeight="1">
      <c r="A39" s="3"/>
      <c r="B39" s="3"/>
      <c r="C39" s="3"/>
    </row>
    <row r="40" spans="1:3" ht="13.5" customHeight="1">
      <c r="A40" s="3"/>
      <c r="B40" s="3"/>
      <c r="C40" s="3"/>
    </row>
    <row r="41" spans="1:3" ht="18" customHeight="1">
      <c r="A41" s="3"/>
      <c r="B41" s="4"/>
      <c r="C41" s="3"/>
    </row>
    <row r="42" spans="1:3" ht="18" customHeight="1">
      <c r="A42" s="3"/>
      <c r="B42" s="4"/>
      <c r="C42" s="3"/>
    </row>
    <row r="43" spans="1:3" ht="14.25" customHeight="1">
      <c r="A43" s="3"/>
      <c r="B43" s="4"/>
      <c r="C43" s="3"/>
    </row>
    <row r="44" spans="1:3" ht="14.25" customHeight="1">
      <c r="A44" s="3"/>
      <c r="B44" s="4"/>
      <c r="C44" s="3"/>
    </row>
    <row r="45" spans="1:3" ht="14.25" customHeight="1">
      <c r="A45" s="3"/>
      <c r="B45" s="4"/>
      <c r="C45" s="3"/>
    </row>
    <row r="46" spans="1:3" ht="14.25" customHeight="1">
      <c r="A46" s="3"/>
      <c r="B46" s="4"/>
      <c r="C46" s="3"/>
    </row>
    <row r="47" spans="1:3" ht="12.75" customHeight="1">
      <c r="A47" s="3"/>
      <c r="B47" s="4"/>
      <c r="C47" s="3"/>
    </row>
    <row r="48" spans="1:3" ht="14.25" customHeight="1">
      <c r="A48" s="3"/>
      <c r="B48" s="4"/>
      <c r="C48" s="3"/>
    </row>
    <row r="49" spans="1:3" ht="18.75" customHeight="1">
      <c r="A49" s="3"/>
      <c r="B49" s="4"/>
      <c r="C49" s="4"/>
    </row>
    <row r="50" spans="1:3" ht="14.25" customHeight="1">
      <c r="A50" s="3"/>
      <c r="B50" s="4"/>
      <c r="C50" s="4"/>
    </row>
    <row r="51" spans="1:3" ht="13.5">
      <c r="A51" s="3"/>
      <c r="B51" s="4"/>
      <c r="C51" s="4"/>
    </row>
    <row r="52" spans="1:3" ht="13.5">
      <c r="A52" s="3"/>
      <c r="B52" s="4"/>
      <c r="C52" s="4"/>
    </row>
    <row r="53" spans="1:3" ht="13.5">
      <c r="A53" s="3"/>
      <c r="B53" s="4"/>
      <c r="C53" s="4"/>
    </row>
    <row r="54" spans="1:3" ht="13.5">
      <c r="A54" s="3"/>
      <c r="B54" s="4"/>
      <c r="C54" s="4"/>
    </row>
    <row r="55" spans="1:3" ht="13.5">
      <c r="A55" s="3"/>
      <c r="B55" s="4"/>
      <c r="C55" s="4"/>
    </row>
    <row r="56" spans="1:3" ht="13.5">
      <c r="A56" s="3"/>
      <c r="B56" s="4"/>
      <c r="C56" s="4"/>
    </row>
    <row r="57" spans="1:3" ht="13.5">
      <c r="A57" s="3"/>
      <c r="B57" s="4"/>
      <c r="C57" s="4"/>
    </row>
    <row r="58" spans="1:3" ht="13.5">
      <c r="A58" s="3"/>
      <c r="B58" s="4"/>
      <c r="C58" s="4"/>
    </row>
    <row r="59" spans="1:3" ht="13.5">
      <c r="A59" s="3"/>
      <c r="B59" s="4"/>
      <c r="C59" s="4"/>
    </row>
    <row r="60" spans="1:3" ht="13.5">
      <c r="A60" s="3"/>
      <c r="B60" s="4"/>
      <c r="C60" s="4"/>
    </row>
    <row r="61" spans="1:3" ht="13.5">
      <c r="A61" s="3"/>
      <c r="B61" s="4"/>
      <c r="C61" s="4"/>
    </row>
    <row r="62" spans="1:3" ht="13.5">
      <c r="A62" s="3"/>
      <c r="B62" s="4"/>
      <c r="C62" s="4"/>
    </row>
    <row r="63" spans="1:3" ht="13.5">
      <c r="A63" s="3"/>
      <c r="B63" s="4"/>
      <c r="C63" s="4"/>
    </row>
    <row r="64" spans="1:3" ht="13.5">
      <c r="A64" s="3"/>
      <c r="B64" s="3"/>
      <c r="C64" s="3"/>
    </row>
    <row r="65" spans="1:3" ht="13.5">
      <c r="A65" s="3"/>
      <c r="B65" s="3"/>
      <c r="C65" s="3"/>
    </row>
    <row r="66" spans="1:3" ht="13.5">
      <c r="A66" s="3"/>
      <c r="B66" s="3"/>
      <c r="C66" s="3"/>
    </row>
    <row r="67" spans="1:3" ht="13.5">
      <c r="A67" s="3"/>
      <c r="B67" s="3"/>
      <c r="C67" s="3"/>
    </row>
    <row r="68" spans="1:3" ht="13.5">
      <c r="A68" s="3"/>
      <c r="B68" s="3"/>
      <c r="C68" s="3"/>
    </row>
    <row r="69" spans="1:3" ht="13.5">
      <c r="A69" s="3"/>
      <c r="B69" s="3"/>
      <c r="C69" s="3"/>
    </row>
    <row r="70" spans="1:3" ht="13.5">
      <c r="A70" s="3"/>
      <c r="B70" s="3"/>
      <c r="C70" s="3"/>
    </row>
    <row r="71" spans="1:3" ht="13.5">
      <c r="A71" s="3"/>
      <c r="B71" s="3"/>
      <c r="C71" s="3"/>
    </row>
    <row r="72" spans="1:3" ht="13.5">
      <c r="A72" s="3"/>
      <c r="B72" s="3"/>
      <c r="C72" s="3"/>
    </row>
    <row r="73" spans="1:3" ht="13.5">
      <c r="A73" s="3"/>
      <c r="B73" s="3"/>
      <c r="C73" s="3"/>
    </row>
    <row r="74" spans="1:3" ht="13.5">
      <c r="A74" s="3"/>
      <c r="B74" s="3"/>
      <c r="C74" s="3"/>
    </row>
    <row r="75" spans="1:3" ht="13.5">
      <c r="A75" s="3"/>
      <c r="B75" s="6"/>
      <c r="C75" s="6"/>
    </row>
    <row r="76" spans="1:3" ht="13.5">
      <c r="A76" s="3"/>
      <c r="B76" s="3"/>
      <c r="C76" s="3"/>
    </row>
    <row r="77" spans="2:3" ht="12.75">
      <c r="B77" s="2"/>
      <c r="C77" s="2"/>
    </row>
    <row r="78" spans="2:3" ht="12.75">
      <c r="B78" s="2"/>
      <c r="C78" s="2"/>
    </row>
    <row r="79" spans="2:3" ht="12.75">
      <c r="B79" s="2"/>
      <c r="C79" s="2"/>
    </row>
    <row r="80" spans="2:3" ht="12.75">
      <c r="B80" s="2"/>
      <c r="C80" s="2"/>
    </row>
    <row r="81" spans="2:3" ht="12.75">
      <c r="B81" s="2"/>
      <c r="C81" s="2"/>
    </row>
    <row r="83" spans="2:7" ht="12.75">
      <c r="B83" s="1"/>
      <c r="C83" s="1"/>
      <c r="D83" s="1"/>
      <c r="E83" s="1"/>
      <c r="F83" s="1"/>
      <c r="G83" s="1"/>
    </row>
    <row r="84" spans="2:7" ht="12.75">
      <c r="B84" s="1"/>
      <c r="C84" s="1"/>
      <c r="D84" s="1"/>
      <c r="E84" s="1"/>
      <c r="F84" s="1"/>
      <c r="G84" s="1"/>
    </row>
    <row r="85" spans="2:7" ht="12.75">
      <c r="B85" s="1"/>
      <c r="C85" s="1"/>
      <c r="D85" s="1"/>
      <c r="E85" s="1"/>
      <c r="F85" s="1"/>
      <c r="G85" s="1"/>
    </row>
    <row r="86" spans="2:7" ht="12.75">
      <c r="B86" s="1"/>
      <c r="C86" s="1"/>
      <c r="D86" s="1"/>
      <c r="E86" s="1"/>
      <c r="F86" s="1"/>
      <c r="G86" s="1"/>
    </row>
    <row r="87" spans="2:7" ht="12.75">
      <c r="B87" s="1"/>
      <c r="C87" s="1"/>
      <c r="D87" s="1"/>
      <c r="E87" s="1"/>
      <c r="F87" s="1"/>
      <c r="G87" s="1"/>
    </row>
    <row r="88" spans="2:7" ht="12.75">
      <c r="B88" s="1"/>
      <c r="C88" s="1"/>
      <c r="D88" s="1"/>
      <c r="E88" s="1"/>
      <c r="F88" s="1"/>
      <c r="G88" s="1"/>
    </row>
    <row r="89" spans="2:7" ht="12.75">
      <c r="B89" s="1"/>
      <c r="C89" s="1"/>
      <c r="D89" s="1"/>
      <c r="E89" s="1"/>
      <c r="F89" s="1"/>
      <c r="G89" s="1"/>
    </row>
    <row r="90" spans="2:7" ht="12.75">
      <c r="B90" s="1"/>
      <c r="C90" s="1"/>
      <c r="D90" s="1"/>
      <c r="E90" s="1"/>
      <c r="F90" s="1"/>
      <c r="G90" s="1"/>
    </row>
    <row r="91" spans="2:7" ht="12.75">
      <c r="B91" s="1"/>
      <c r="C91" s="1"/>
      <c r="D91" s="1"/>
      <c r="E91" s="1"/>
      <c r="F91" s="1"/>
      <c r="G91" s="1"/>
    </row>
    <row r="92" spans="2:7" ht="12.75">
      <c r="B92" s="1"/>
      <c r="C92" s="5"/>
      <c r="D92" s="1"/>
      <c r="E92" s="1"/>
      <c r="F92" s="1"/>
      <c r="G92" s="1"/>
    </row>
    <row r="93" spans="2:7" ht="12.75">
      <c r="B93" s="1"/>
      <c r="C93" s="1"/>
      <c r="D93" s="1"/>
      <c r="E93" s="1"/>
      <c r="F93" s="1"/>
      <c r="G93" s="1"/>
    </row>
    <row r="94" spans="2:7" ht="12.75">
      <c r="B94" s="1"/>
      <c r="C94" s="1"/>
      <c r="D94" s="1"/>
      <c r="E94" s="1"/>
      <c r="F94" s="1"/>
      <c r="G94" s="1"/>
    </row>
    <row r="95" spans="2:7" ht="12.75">
      <c r="B95" s="1"/>
      <c r="C95" s="1"/>
      <c r="D95" s="1"/>
      <c r="E95" s="1"/>
      <c r="F95" s="1"/>
      <c r="G95" s="1"/>
    </row>
    <row r="96" spans="2:7" ht="12.75">
      <c r="B96" s="1"/>
      <c r="C96" s="1"/>
      <c r="D96" s="1"/>
      <c r="E96" s="1"/>
      <c r="F96" s="1"/>
      <c r="G96" s="1"/>
    </row>
    <row r="97" spans="2:7" ht="12.75">
      <c r="B97" s="1"/>
      <c r="C97" s="1"/>
      <c r="D97" s="1"/>
      <c r="E97" s="1"/>
      <c r="F97" s="1"/>
      <c r="G97" s="1"/>
    </row>
    <row r="98" spans="2:7" ht="12.75">
      <c r="B98" s="1"/>
      <c r="C98" s="1"/>
      <c r="D98" s="1"/>
      <c r="E98" s="1"/>
      <c r="F98" s="1"/>
      <c r="G98" s="1"/>
    </row>
    <row r="99" spans="2:7" ht="12.75">
      <c r="B99" s="1"/>
      <c r="C99" s="1"/>
      <c r="D99" s="1"/>
      <c r="E99" s="1"/>
      <c r="F99" s="1"/>
      <c r="G99" s="1"/>
    </row>
    <row r="100" spans="2:7" ht="12.75">
      <c r="B100" s="1"/>
      <c r="C100" s="1"/>
      <c r="D100" s="1"/>
      <c r="E100" s="1"/>
      <c r="F100" s="1"/>
      <c r="G100" s="1"/>
    </row>
    <row r="101" spans="2:7" ht="12.75">
      <c r="B101" s="1"/>
      <c r="C101" s="1"/>
      <c r="D101" s="1"/>
      <c r="E101" s="1"/>
      <c r="F101" s="1"/>
      <c r="G101" s="1"/>
    </row>
    <row r="102" spans="2:7" ht="12.75">
      <c r="B102" s="1"/>
      <c r="C102" s="1"/>
      <c r="D102" s="1"/>
      <c r="E102" s="1"/>
      <c r="F102" s="1"/>
      <c r="G102" s="1"/>
    </row>
    <row r="103" spans="2:7" ht="12.75">
      <c r="B103" s="1"/>
      <c r="C103" s="1"/>
      <c r="D103" s="1"/>
      <c r="E103" s="1"/>
      <c r="F103" s="1"/>
      <c r="G103" s="1"/>
    </row>
    <row r="104" spans="2:3" ht="12.75">
      <c r="B104" s="1"/>
      <c r="C104" s="1"/>
    </row>
    <row r="105" spans="2:3" ht="12.75">
      <c r="B105" s="1"/>
      <c r="C105" s="1"/>
    </row>
    <row r="106" spans="2:3" ht="12.75">
      <c r="B106" s="1"/>
      <c r="C106" s="1"/>
    </row>
    <row r="107" spans="2:3" ht="12.75">
      <c r="B107" s="1"/>
      <c r="C107" s="1"/>
    </row>
    <row r="108" spans="2:3" ht="12.75">
      <c r="B108" s="1"/>
      <c r="C108" s="1"/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</sheetData>
  <sheetProtection/>
  <mergeCells count="12">
    <mergeCell ref="B1:E1"/>
    <mergeCell ref="B2:E2"/>
    <mergeCell ref="B3:E3"/>
    <mergeCell ref="B4:E4"/>
    <mergeCell ref="B5:E5"/>
    <mergeCell ref="A9:C9"/>
    <mergeCell ref="C14:C15"/>
    <mergeCell ref="D14:D15"/>
    <mergeCell ref="E14:E15"/>
    <mergeCell ref="A10:C10"/>
    <mergeCell ref="A11:C11"/>
    <mergeCell ref="C13:E13"/>
  </mergeCells>
  <printOptions/>
  <pageMargins left="0.4330708661417323" right="0.3937007874015748" top="0.5511811023622047" bottom="0.5905511811023623" header="0.5118110236220472" footer="0.511811023622047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SD</cp:lastModifiedBy>
  <cp:lastPrinted>2020-08-06T06:32:01Z</cp:lastPrinted>
  <dcterms:created xsi:type="dcterms:W3CDTF">2005-01-28T07:25:23Z</dcterms:created>
  <dcterms:modified xsi:type="dcterms:W3CDTF">2021-11-16T08:28:16Z</dcterms:modified>
  <cp:category/>
  <cp:version/>
  <cp:contentType/>
  <cp:contentStatus/>
</cp:coreProperties>
</file>