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I34" i="15" l="1"/>
  <c r="H34" i="15"/>
  <c r="G18" i="15"/>
  <c r="G39" i="15"/>
  <c r="H30" i="15"/>
  <c r="G30" i="15"/>
  <c r="G34" i="15"/>
  <c r="G27" i="15"/>
  <c r="I18" i="15"/>
  <c r="H18" i="15"/>
  <c r="H17" i="15" s="1"/>
  <c r="H16" i="15" s="1"/>
  <c r="I30" i="15"/>
  <c r="I27" i="15"/>
  <c r="H27" i="15"/>
  <c r="I23" i="15"/>
  <c r="I17" i="15" s="1"/>
  <c r="I16" i="15" s="1"/>
  <c r="H23" i="15"/>
  <c r="G23" i="15"/>
  <c r="G17" i="15" s="1"/>
  <c r="G16" i="15" s="1"/>
  <c r="I36" i="15"/>
  <c r="G36" i="15"/>
  <c r="H36" i="15"/>
  <c r="H39" i="15"/>
  <c r="I39" i="15"/>
  <c r="I25" i="15"/>
  <c r="H25" i="15"/>
  <c r="G25" i="15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<sst xmlns="http://schemas.openxmlformats.org/spreadsheetml/2006/main" count="110" uniqueCount="56">
  <si>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</si>
  <si>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</si>
  <si>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</si>
  <si>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</si>
  <si>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</si>
  <si>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</si>
  <si>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</si>
  <si>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</si>
  <si>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</si>
  <si>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</si>
  <si>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</si>
  <si>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</si>
  <si>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</si>
  <si>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</si>
  <si>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</si>
  <si>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</si>
  <si>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</si>
  <si>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</si>
  <si>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</si>
  <si>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</si>
  <si>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</si>
  <si>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</si>
  <si>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</si>
  <si>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</si>
  <si>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</si>
  <si>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</si>
  <si>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</si>
  <si>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</si>
  <si>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</si>
  <si>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</si>
  <si>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</si>
  <si>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</si>
  <si>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</si>
  <si>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</si>
  <si>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</si>
  <si>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</si>
  <si>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</si>
  <si>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</si>
  <si>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</si>
  <si>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</si>
  <si>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</si>
  <si>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</si>
  <si>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</si>
  <si>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</si>
  <si>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</si>
  <si>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</si>
  <si>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</si>
  <si>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</si>
  <si>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</si>
  <si>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</si>
  <si>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</si>
  <si>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</si>
  <si>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</si>
  <si>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</si>
  <si>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</si>
  <si>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 xml:space="preserve">                     от 21.12.2021  №65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</si>
</sst>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35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55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52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45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34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50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56249.2</v>
      </c>
      <c r="H16" s="33">
        <f>H17</f>
        <v>44183.1</v>
      </c>
      <c r="I16" s="34">
        <f>I17</f>
        <v>47820.9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56249.2</v>
      </c>
      <c r="H17" s="37">
        <f>H18+H23+H25+H27+H30+H34+H36+H39</f>
        <v>44183.1</v>
      </c>
      <c r="I17" s="37">
        <f>I18+I23+I25+I27+I30+I34+I36+I39</f>
        <v>47820.9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18372.8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1104.5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v>14864.8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v>2303.5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289.60000000000002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289.60000000000002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686.2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v>686.2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4330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v>4030</v>
      </c>
      <c r="H28" s="26">
        <v>3700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14645.9</v>
      </c>
      <c r="H30" s="41">
        <f>H31+H32+H33</f>
        <v>9511.5</v>
      </c>
      <c r="I30" s="41">
        <f>I31+I32+I33</f>
        <v>9032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v>575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v>1864</v>
      </c>
      <c r="H32" s="23">
        <v>1995.1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v>12206.9</v>
      </c>
      <c r="H33" s="23">
        <v>7293</v>
      </c>
      <c r="I33" s="23">
        <v>7198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12334.2</v>
      </c>
      <c r="H34" s="25">
        <f>H35</f>
        <v>7835.5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v>12334.2</v>
      </c>
      <c r="H35" s="23">
        <v>7835.5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</f>
        <v>7931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7931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2021-11-15T13:24:29Z</cp:lastPrinted>
  <dcterms:created xsi:type="dcterms:W3CDTF">2007-09-04T08:08:49Z</dcterms:created>
  <dcterms:modified xsi:type="dcterms:W3CDTF">2021-12-21T22:18:24Z</dcterms:modified>
</cp:coreProperties>
</file>