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  <sheet name="пр3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<sst xmlns="http://schemas.openxmlformats.org/spreadsheetml/2006/main" count="89" uniqueCount="83">
  <si>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</si>
  <si>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</si>
  <si>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</si>
  <si>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</si>
  <si>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</si>
  <si>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</si>
  <si>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</si>
  <si>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Источники доходов</t>
  </si>
  <si>
    <t xml:space="preserve">1 00 00000 00 0000 000 </t>
  </si>
  <si>
    <t>1 01 00000 00 0000 000</t>
  </si>
  <si>
    <t xml:space="preserve">НАЛОГИ НА ПРИБЫЛЬ, ДОХОДЫ </t>
  </si>
  <si>
    <t>ДОХОДЫ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</si>
  <si>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</si>
  <si>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</si>
  <si>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</si>
  <si>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</si>
  <si>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</si>
  <si>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</si>
  <si>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</si>
  <si>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</si>
  <si>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</si>
  <si>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</si>
  <si>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</si>
  <si>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</si>
  <si>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</si>
  <si>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1 11 05010 00 0000 120</t>
  </si>
  <si>
    <t>1 11 05000 00 0000 120</t>
  </si>
  <si>
    <t>1 11 00000 00 0000 000</t>
  </si>
  <si>
    <t xml:space="preserve">1 14 00000 00 0000 000 </t>
  </si>
  <si>
    <t>ДОХОДЫ ОТ ПРОДАЖИ МАТЕРИАЛЬНЫХ И НЕМАТЕРИАЛЬНЫХ АКТИВОВ</t>
  </si>
  <si>
    <t>1 15 00000 00 0000 000</t>
  </si>
  <si>
    <t>АДМИНИСТРАТИВНЫЕ ПЛАТЕЖИ М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</si>
  <si>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</si>
  <si>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</si>
  <si>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</si>
  <si>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</si>
  <si>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</t>
  </si>
  <si>
    <t xml:space="preserve">2 00 00000 00 0000 000 </t>
  </si>
  <si>
    <t>БЕЗВОЗМЕЗДНЫЕ ПОСТУПЛЕНИЯ</t>
  </si>
  <si>
    <t xml:space="preserve">                   поступления доходов в бюджет </t>
  </si>
  <si>
    <t xml:space="preserve">              МО Пениковское сельское поселение</t>
  </si>
  <si>
    <t>1 14 06000 00 0000 430</t>
  </si>
  <si>
    <t xml:space="preserve">Транспортный налог </t>
  </si>
  <si>
    <t>1 06 04000 02 0000 110</t>
  </si>
  <si>
    <t xml:space="preserve">2 07 00000 00 0000 000 </t>
  </si>
  <si>
    <t>Прочие безвозмездные поступления</t>
  </si>
  <si>
    <t>2 07 05000 10 0000 180</t>
  </si>
  <si>
    <t>Прочие безвозмездные поступления  в бюджеты поселений</t>
  </si>
  <si>
    <t>в 2011 году.</t>
  </si>
  <si>
    <t xml:space="preserve">                                  на 2011 год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</si>
  <si>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</si>
  <si>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</si>
  <si>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</si>
  <si>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</si>
  <si>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</si>
  <si>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</si>
  <si>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</si>
  <si>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2 02 03000 00 0000 151 </t>
  </si>
  <si>
    <t>Субвенции бюджетам субъектов Российской Федерации и муниципальным образованиям</t>
  </si>
  <si>
    <t xml:space="preserve">2 02 03015 10 0000 151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</si>
  <si>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</si>
  <si>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1 17 05000 00 0000 180</t>
  </si>
  <si>
    <t>Прочие неналоговые доходы</t>
  </si>
  <si>
    <t>1 17 05000 00 0000 000</t>
  </si>
  <si>
    <t>ПРОЧИЕ НЕНАЛОГОВЫЕ ДОХОДЫ</t>
  </si>
  <si>
    <t xml:space="preserve">                                                                                                     УТВЕРЖДЕНЫ</t>
  </si>
  <si>
    <t xml:space="preserve">                                                                                          Решением Совета Депутатов</t>
  </si>
  <si>
    <t xml:space="preserve">                                                                                          МО  Пениковское сельское </t>
  </si>
  <si>
    <t xml:space="preserve">                                                                                          поселение </t>
  </si>
  <si>
    <t xml:space="preserve">                                                                                         ( приложение  2  )</t>
  </si>
  <si>
    <t xml:space="preserve">                                                                                  Решением Совета Депутатов</t>
  </si>
  <si>
    <t xml:space="preserve">                                                                                  МО Пениковское сельское </t>
  </si>
  <si>
    <t xml:space="preserve">                                                                                         УТВЕРЖДЕНЫ</t>
  </si>
  <si>
    <t xml:space="preserve">                                                поселение  </t>
  </si>
  <si>
    <t xml:space="preserve">                                                                                  (приложение 3)</t>
  </si>
  <si>
    <t>2 02 02 999 10 0000 151</t>
  </si>
  <si>
    <t>2 02 02 000 00 0000 151</t>
  </si>
  <si>
    <t>2 02 02 999 00 0000 151</t>
  </si>
  <si>
    <t>Субсидии бюджетам Российской Федерации и муниципальных образования (межбюджетные субсидии</t>
  </si>
  <si>
    <t>Прочие субсидии</t>
  </si>
  <si>
    <t>Прочие субсидии бюджетам  поселений</t>
  </si>
  <si>
    <t xml:space="preserve">                                                                                  от 18.10.2011 года № 25 </t>
  </si>
  <si>
    <t xml:space="preserve">                                                                                          от 18.10.2011 №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</si>
</sst>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69" fontId="7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169" fontId="5" fillId="0" borderId="8" xfId="0" applyNumberFormat="1" applyFont="1" applyBorder="1" applyAlignment="1">
      <alignment/>
    </xf>
    <xf numFmtId="0" fontId="7" fillId="0" borderId="8" xfId="0" applyFont="1" applyFill="1" applyBorder="1" applyAlignment="1">
      <alignment wrapText="1"/>
    </xf>
    <xf numFmtId="169" fontId="7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122"/>
  <sheetViews>
    <sheetView tabSelected="1" view="pageBreakPreview" zoomScale="60" workbookViewId="0" topLeftCell="A1">
      <selection activeCell="B6" sqref="B6"/>
    </sheetView>
  </sheetViews>
  <sheetFormatPr defaultColWidth="9.00390625" defaultRowHeight="12.75"/>
  <cols>
    <col min="1" max="1" width="25.75390625" style="0" customWidth="1"/>
    <col min="2" max="2" width="64.00390625" style="0" customWidth="1"/>
    <col min="3" max="3" width="12.75390625" style="0" customWidth="1"/>
  </cols>
  <sheetData>
    <row r="1" spans="1:3" ht="15">
      <c r="A1" s="11"/>
      <c r="B1" s="12" t="s">
        <v>65</v>
      </c>
      <c r="C1" s="11"/>
    </row>
    <row r="2" spans="1:3" ht="15">
      <c r="A2" s="11"/>
      <c r="B2" s="12" t="s">
        <v>66</v>
      </c>
      <c r="C2" s="11"/>
    </row>
    <row r="3" spans="1:3" ht="15">
      <c r="A3" s="11"/>
      <c r="B3" s="12" t="s">
        <v>67</v>
      </c>
      <c r="C3" s="11"/>
    </row>
    <row r="4" spans="1:3" ht="15">
      <c r="A4" s="11"/>
      <c r="B4" s="12" t="s">
        <v>68</v>
      </c>
      <c r="C4" s="11"/>
    </row>
    <row r="5" spans="1:3" ht="15">
      <c r="A5" s="11"/>
      <c r="B5" s="12" t="s">
        <v>82</v>
      </c>
      <c r="C5" s="11"/>
    </row>
    <row r="6" spans="1:3" ht="15">
      <c r="A6" s="11"/>
      <c r="B6" s="12" t="s">
        <v>69</v>
      </c>
      <c r="C6" s="11"/>
    </row>
    <row r="7" spans="1:3" ht="15">
      <c r="A7" s="11"/>
      <c r="B7" s="12"/>
      <c r="C7" s="11"/>
    </row>
    <row r="8" spans="1:3" ht="15">
      <c r="A8" s="11"/>
      <c r="B8" s="12"/>
      <c r="C8" s="11"/>
    </row>
    <row r="9" spans="1:3" ht="15">
      <c r="A9" s="11"/>
      <c r="B9" s="13" t="s">
        <v>6</v>
      </c>
      <c r="C9" s="11"/>
    </row>
    <row r="10" spans="1:3" ht="15">
      <c r="A10" s="11"/>
      <c r="B10" s="13" t="s">
        <v>39</v>
      </c>
      <c r="C10" s="11"/>
    </row>
    <row r="11" spans="1:3" ht="15">
      <c r="A11" s="11"/>
      <c r="B11" s="13" t="s">
        <v>40</v>
      </c>
      <c r="C11" s="11"/>
    </row>
    <row r="12" spans="1:3" ht="15">
      <c r="A12" s="11"/>
      <c r="B12" s="13" t="s">
        <v>49</v>
      </c>
      <c r="C12" s="11"/>
    </row>
    <row r="13" spans="1:3" ht="12.75">
      <c r="A13" s="11"/>
      <c r="B13" s="11"/>
      <c r="C13" s="11"/>
    </row>
    <row r="14" spans="1:3" ht="12.75">
      <c r="A14" s="14" t="s">
        <v>0</v>
      </c>
      <c r="B14" s="15"/>
      <c r="C14" s="14" t="s">
        <v>1</v>
      </c>
    </row>
    <row r="15" spans="1:3" ht="12.75">
      <c r="A15" s="16" t="s">
        <v>5</v>
      </c>
      <c r="B15" s="17" t="s">
        <v>4</v>
      </c>
      <c r="C15" s="16" t="s">
        <v>2</v>
      </c>
    </row>
    <row r="16" spans="1:3" ht="12.75">
      <c r="A16" s="18"/>
      <c r="B16" s="19"/>
      <c r="C16" s="18" t="s">
        <v>3</v>
      </c>
    </row>
    <row r="17" spans="1:3" ht="12.75">
      <c r="A17" s="20">
        <v>1</v>
      </c>
      <c r="B17" s="20">
        <v>2</v>
      </c>
      <c r="C17" s="20">
        <v>3</v>
      </c>
    </row>
    <row r="18" spans="1:3" ht="16.5" customHeight="1">
      <c r="A18" s="21" t="s">
        <v>8</v>
      </c>
      <c r="B18" s="22" t="s">
        <v>11</v>
      </c>
      <c r="C18" s="23">
        <f>C19+C21+C25+C27+C31+C33+C35</f>
        <v>7610.6</v>
      </c>
    </row>
    <row r="19" spans="1:3" ht="18" customHeight="1">
      <c r="A19" s="24" t="s">
        <v>9</v>
      </c>
      <c r="B19" s="25" t="s">
        <v>10</v>
      </c>
      <c r="C19" s="26">
        <f>C20</f>
        <v>1155.6</v>
      </c>
    </row>
    <row r="20" spans="1:3" ht="14.25" customHeight="1">
      <c r="A20" s="24" t="s">
        <v>51</v>
      </c>
      <c r="B20" s="27" t="s">
        <v>12</v>
      </c>
      <c r="C20" s="28">
        <v>1155.6</v>
      </c>
    </row>
    <row r="21" spans="1:3" ht="16.5" customHeight="1">
      <c r="A21" s="24" t="s">
        <v>13</v>
      </c>
      <c r="B21" s="25" t="s">
        <v>14</v>
      </c>
      <c r="C21" s="26">
        <f>SUM(C22:C24)</f>
        <v>4990</v>
      </c>
    </row>
    <row r="22" spans="1:3" ht="18" customHeight="1">
      <c r="A22" s="24" t="s">
        <v>15</v>
      </c>
      <c r="B22" s="27" t="s">
        <v>16</v>
      </c>
      <c r="C22" s="28">
        <v>223.4</v>
      </c>
    </row>
    <row r="23" spans="1:3" ht="18" customHeight="1">
      <c r="A23" s="24" t="s">
        <v>43</v>
      </c>
      <c r="B23" s="27" t="s">
        <v>42</v>
      </c>
      <c r="C23" s="28">
        <v>766.6</v>
      </c>
    </row>
    <row r="24" spans="1:3" ht="18" customHeight="1">
      <c r="A24" s="24" t="s">
        <v>17</v>
      </c>
      <c r="B24" s="27" t="s">
        <v>18</v>
      </c>
      <c r="C24" s="28">
        <v>4000</v>
      </c>
    </row>
    <row r="25" spans="1:3" ht="19.5" customHeight="1">
      <c r="A25" s="24" t="s">
        <v>19</v>
      </c>
      <c r="B25" s="27" t="s">
        <v>20</v>
      </c>
      <c r="C25" s="28">
        <f>C26</f>
        <v>8</v>
      </c>
    </row>
    <row r="26" spans="1:3" ht="48.75" customHeight="1">
      <c r="A26" s="24" t="s">
        <v>21</v>
      </c>
      <c r="B26" s="29" t="s">
        <v>22</v>
      </c>
      <c r="C26" s="28">
        <v>8</v>
      </c>
    </row>
    <row r="27" spans="1:3" ht="50.25" customHeight="1">
      <c r="A27" s="24" t="s">
        <v>27</v>
      </c>
      <c r="B27" s="29" t="s">
        <v>23</v>
      </c>
      <c r="C27" s="28">
        <f>C28+C30</f>
        <v>742</v>
      </c>
    </row>
    <row r="28" spans="1:3" ht="94.5" customHeight="1">
      <c r="A28" s="24" t="s">
        <v>26</v>
      </c>
      <c r="B28" s="29" t="s">
        <v>52</v>
      </c>
      <c r="C28" s="28">
        <f>C29</f>
        <v>620</v>
      </c>
    </row>
    <row r="29" spans="1:3" ht="69.75" customHeight="1">
      <c r="A29" s="24" t="s">
        <v>25</v>
      </c>
      <c r="B29" s="30" t="s">
        <v>53</v>
      </c>
      <c r="C29" s="26">
        <v>620</v>
      </c>
    </row>
    <row r="30" spans="1:3" ht="83.25" customHeight="1">
      <c r="A30" s="24" t="s">
        <v>24</v>
      </c>
      <c r="B30" s="30" t="s">
        <v>50</v>
      </c>
      <c r="C30" s="26">
        <v>122</v>
      </c>
    </row>
    <row r="31" spans="1:3" ht="36" customHeight="1">
      <c r="A31" s="24" t="s">
        <v>28</v>
      </c>
      <c r="B31" s="30" t="s">
        <v>29</v>
      </c>
      <c r="C31" s="26">
        <f>C32</f>
        <v>700</v>
      </c>
    </row>
    <row r="32" spans="1:3" ht="49.5" customHeight="1">
      <c r="A32" s="24" t="s">
        <v>41</v>
      </c>
      <c r="B32" s="30" t="s">
        <v>54</v>
      </c>
      <c r="C32" s="28">
        <v>700</v>
      </c>
    </row>
    <row r="33" spans="1:3" ht="30" customHeight="1">
      <c r="A33" s="24" t="s">
        <v>30</v>
      </c>
      <c r="B33" s="30" t="s">
        <v>31</v>
      </c>
      <c r="C33" s="28">
        <f>C34</f>
        <v>5</v>
      </c>
    </row>
    <row r="34" spans="1:3" ht="36.75" customHeight="1">
      <c r="A34" s="24" t="s">
        <v>32</v>
      </c>
      <c r="B34" s="30" t="s">
        <v>33</v>
      </c>
      <c r="C34" s="28">
        <v>5</v>
      </c>
    </row>
    <row r="35" spans="1:3" ht="29.25" customHeight="1">
      <c r="A35" s="24" t="s">
        <v>63</v>
      </c>
      <c r="B35" s="30" t="s">
        <v>64</v>
      </c>
      <c r="C35" s="31">
        <f>C36</f>
        <v>10</v>
      </c>
    </row>
    <row r="36" spans="1:3" ht="29.25" customHeight="1">
      <c r="A36" s="24" t="s">
        <v>61</v>
      </c>
      <c r="B36" s="30" t="s">
        <v>62</v>
      </c>
      <c r="C36" s="31">
        <v>10</v>
      </c>
    </row>
    <row r="37" spans="1:3" ht="22.5" customHeight="1">
      <c r="A37" s="21" t="s">
        <v>34</v>
      </c>
      <c r="B37" s="32" t="s">
        <v>35</v>
      </c>
      <c r="C37" s="33">
        <f>2000+402+164.5+90+12.5</f>
        <v>2669</v>
      </c>
    </row>
    <row r="38" spans="1:3" ht="27.75" customHeight="1">
      <c r="A38" s="24"/>
      <c r="B38" s="32" t="s">
        <v>36</v>
      </c>
      <c r="C38" s="23">
        <f>C18+C37</f>
        <v>10279.6</v>
      </c>
    </row>
    <row r="39" spans="1:3" ht="14.25">
      <c r="A39" s="4"/>
      <c r="B39" s="8"/>
      <c r="C39" s="4"/>
    </row>
    <row r="40" spans="1:3" ht="14.25">
      <c r="A40" s="4"/>
      <c r="B40" s="8"/>
      <c r="C40" s="4"/>
    </row>
    <row r="41" spans="1:3" ht="18.75" customHeight="1">
      <c r="A41" s="4"/>
      <c r="B41" s="8"/>
      <c r="C41" s="4"/>
    </row>
    <row r="42" spans="1:3" ht="14.25">
      <c r="A42" s="4"/>
      <c r="B42" s="8"/>
      <c r="C42" s="4"/>
    </row>
    <row r="43" spans="1:3" ht="18" customHeight="1">
      <c r="A43" s="4"/>
      <c r="B43" s="8"/>
      <c r="C43" s="4"/>
    </row>
    <row r="44" spans="1:3" ht="14.25">
      <c r="A44" s="4"/>
      <c r="B44" s="4"/>
      <c r="C44" s="4"/>
    </row>
    <row r="45" spans="1:3" ht="20.25" customHeight="1">
      <c r="A45" s="4"/>
      <c r="B45" s="4"/>
      <c r="C45" s="4"/>
    </row>
    <row r="46" spans="1:3" ht="13.5" customHeight="1">
      <c r="A46" s="4"/>
      <c r="B46" s="4"/>
      <c r="C46" s="4"/>
    </row>
    <row r="47" spans="1:3" ht="18" customHeight="1">
      <c r="A47" s="4"/>
      <c r="B47" s="5"/>
      <c r="C47" s="4"/>
    </row>
    <row r="48" spans="1:3" ht="18" customHeight="1">
      <c r="A48" s="4"/>
      <c r="B48" s="5"/>
      <c r="C48" s="4"/>
    </row>
    <row r="49" spans="1:3" ht="14.25" customHeight="1">
      <c r="A49" s="4"/>
      <c r="B49" s="5"/>
      <c r="C49" s="4"/>
    </row>
    <row r="50" spans="1:3" ht="14.25" customHeight="1">
      <c r="A50" s="4"/>
      <c r="B50" s="5"/>
      <c r="C50" s="4"/>
    </row>
    <row r="51" spans="1:3" ht="14.25" customHeight="1">
      <c r="A51" s="4"/>
      <c r="B51" s="5"/>
      <c r="C51" s="4"/>
    </row>
    <row r="52" spans="1:3" ht="14.25" customHeight="1">
      <c r="A52" s="4"/>
      <c r="B52" s="5"/>
      <c r="C52" s="4"/>
    </row>
    <row r="53" spans="1:3" ht="12.75" customHeight="1">
      <c r="A53" s="4"/>
      <c r="B53" s="5"/>
      <c r="C53" s="4"/>
    </row>
    <row r="54" spans="1:3" ht="14.25" customHeight="1">
      <c r="A54" s="4"/>
      <c r="B54" s="5"/>
      <c r="C54" s="4"/>
    </row>
    <row r="55" spans="1:3" ht="18.75" customHeight="1">
      <c r="A55" s="4"/>
      <c r="B55" s="5"/>
      <c r="C55" s="5"/>
    </row>
    <row r="56" spans="1:3" ht="14.25" customHeight="1">
      <c r="A56" s="4"/>
      <c r="B56" s="5"/>
      <c r="C56" s="5"/>
    </row>
    <row r="57" spans="1:3" ht="14.25">
      <c r="A57" s="4"/>
      <c r="B57" s="5"/>
      <c r="C57" s="5"/>
    </row>
    <row r="58" spans="1:3" ht="14.25">
      <c r="A58" s="4"/>
      <c r="B58" s="5"/>
      <c r="C58" s="5"/>
    </row>
    <row r="59" spans="1:3" ht="14.25">
      <c r="A59" s="4"/>
      <c r="B59" s="5"/>
      <c r="C59" s="5"/>
    </row>
    <row r="60" spans="1:3" ht="14.25">
      <c r="A60" s="4"/>
      <c r="B60" s="5"/>
      <c r="C60" s="5"/>
    </row>
    <row r="61" spans="1:3" ht="14.25">
      <c r="A61" s="4"/>
      <c r="B61" s="5"/>
      <c r="C61" s="5"/>
    </row>
    <row r="62" spans="1:3" ht="14.25">
      <c r="A62" s="4"/>
      <c r="B62" s="5"/>
      <c r="C62" s="5"/>
    </row>
    <row r="63" spans="1:3" ht="14.25">
      <c r="A63" s="4"/>
      <c r="B63" s="5"/>
      <c r="C63" s="5"/>
    </row>
    <row r="64" spans="1:3" ht="14.25">
      <c r="A64" s="4"/>
      <c r="B64" s="5"/>
      <c r="C64" s="5"/>
    </row>
    <row r="65" spans="1:3" ht="14.25">
      <c r="A65" s="4"/>
      <c r="B65" s="5"/>
      <c r="C65" s="5"/>
    </row>
    <row r="66" spans="1:3" ht="14.25">
      <c r="A66" s="4"/>
      <c r="B66" s="5"/>
      <c r="C66" s="5"/>
    </row>
    <row r="67" spans="1:3" ht="14.25">
      <c r="A67" s="4"/>
      <c r="B67" s="5"/>
      <c r="C67" s="5"/>
    </row>
    <row r="68" spans="1:3" ht="14.25">
      <c r="A68" s="4"/>
      <c r="B68" s="5"/>
      <c r="C68" s="5"/>
    </row>
    <row r="69" spans="1:3" ht="14.25">
      <c r="A69" s="4"/>
      <c r="B69" s="5"/>
      <c r="C69" s="5"/>
    </row>
    <row r="70" spans="1:3" ht="14.25">
      <c r="A70" s="4"/>
      <c r="B70" s="4"/>
      <c r="C70" s="4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4.25">
      <c r="A78" s="4"/>
      <c r="B78" s="4"/>
      <c r="C78" s="4"/>
    </row>
    <row r="79" spans="1:3" ht="14.25">
      <c r="A79" s="4"/>
      <c r="B79" s="4"/>
      <c r="C79" s="4"/>
    </row>
    <row r="80" spans="1:3" ht="14.25">
      <c r="A80" s="4"/>
      <c r="B80" s="4"/>
      <c r="C80" s="4"/>
    </row>
    <row r="81" spans="1:3" ht="15">
      <c r="A81" s="4"/>
      <c r="B81" s="7"/>
      <c r="C81" s="7"/>
    </row>
    <row r="82" spans="1:3" ht="14.25">
      <c r="A82" s="4"/>
      <c r="B82" s="4"/>
      <c r="C82" s="4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6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</sheetData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view="pageBreakPreview" zoomScale="60" workbookViewId="0" topLeftCell="A1">
      <selection activeCell="E10" sqref="E10"/>
    </sheetView>
  </sheetViews>
  <sheetFormatPr defaultColWidth="9.00390625" defaultRowHeight="12.75"/>
  <cols>
    <col min="1" max="1" width="29.875" style="0" customWidth="1"/>
    <col min="2" max="2" width="49.75390625" style="0" customWidth="1"/>
    <col min="3" max="3" width="15.625" style="0" customWidth="1"/>
  </cols>
  <sheetData>
    <row r="2" spans="1:3" ht="12.75">
      <c r="A2" s="11"/>
      <c r="B2" s="34"/>
      <c r="C2" s="11"/>
    </row>
    <row r="3" spans="1:3" ht="12.75">
      <c r="A3" s="11"/>
      <c r="B3" s="45" t="s">
        <v>72</v>
      </c>
      <c r="C3" s="45"/>
    </row>
    <row r="4" spans="1:3" ht="12.75">
      <c r="A4" s="11"/>
      <c r="B4" s="44" t="s">
        <v>70</v>
      </c>
      <c r="C4" s="44"/>
    </row>
    <row r="5" spans="1:3" ht="12.75">
      <c r="A5" s="11"/>
      <c r="B5" s="44" t="s">
        <v>71</v>
      </c>
      <c r="C5" s="44"/>
    </row>
    <row r="6" spans="1:3" ht="12.75">
      <c r="A6" s="11"/>
      <c r="B6" s="45" t="s">
        <v>73</v>
      </c>
      <c r="C6" s="45"/>
    </row>
    <row r="7" spans="1:3" ht="12.75">
      <c r="A7" s="11"/>
      <c r="B7" s="44" t="s">
        <v>81</v>
      </c>
      <c r="C7" s="44"/>
    </row>
    <row r="8" spans="1:3" ht="12.75">
      <c r="A8" s="11"/>
      <c r="B8" s="44" t="s">
        <v>74</v>
      </c>
      <c r="C8" s="44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4.25">
      <c r="A12" s="11"/>
      <c r="B12" s="35" t="s">
        <v>35</v>
      </c>
      <c r="C12" s="11"/>
    </row>
    <row r="13" spans="1:3" ht="14.25">
      <c r="A13" s="11"/>
      <c r="B13" s="35" t="s">
        <v>48</v>
      </c>
      <c r="C13" s="11"/>
    </row>
    <row r="14" spans="1:3" ht="14.25">
      <c r="A14" s="11"/>
      <c r="B14" s="35"/>
      <c r="C14" s="11"/>
    </row>
    <row r="15" spans="1:3" ht="14.25">
      <c r="A15" s="11"/>
      <c r="B15" s="35"/>
      <c r="C15" s="11"/>
    </row>
    <row r="16" spans="1:3" ht="14.25">
      <c r="A16" s="36" t="s">
        <v>0</v>
      </c>
      <c r="B16" s="36" t="s">
        <v>7</v>
      </c>
      <c r="C16" s="36" t="s">
        <v>1</v>
      </c>
    </row>
    <row r="17" spans="1:3" ht="14.25">
      <c r="A17" s="37" t="s">
        <v>5</v>
      </c>
      <c r="B17" s="38"/>
      <c r="C17" s="37" t="s">
        <v>2</v>
      </c>
    </row>
    <row r="18" spans="1:3" ht="14.25">
      <c r="A18" s="39"/>
      <c r="B18" s="39"/>
      <c r="C18" s="40" t="s">
        <v>3</v>
      </c>
    </row>
    <row r="19" spans="1:3" ht="15.75">
      <c r="A19" s="41">
        <v>1</v>
      </c>
      <c r="B19" s="41">
        <v>2</v>
      </c>
      <c r="C19" s="42">
        <v>3</v>
      </c>
    </row>
    <row r="20" spans="1:3" ht="32.25" customHeight="1">
      <c r="A20" s="21" t="s">
        <v>37</v>
      </c>
      <c r="B20" s="22" t="s">
        <v>38</v>
      </c>
      <c r="C20" s="23">
        <f>C27+C21</f>
        <v>2669</v>
      </c>
    </row>
    <row r="21" spans="1:3" ht="47.25" customHeight="1">
      <c r="A21" s="21" t="s">
        <v>55</v>
      </c>
      <c r="B21" s="43" t="s">
        <v>56</v>
      </c>
      <c r="C21" s="23">
        <f>C25+C22</f>
        <v>177</v>
      </c>
    </row>
    <row r="22" spans="1:3" ht="47.25" customHeight="1">
      <c r="A22" s="24" t="s">
        <v>76</v>
      </c>
      <c r="B22" s="29" t="s">
        <v>78</v>
      </c>
      <c r="C22" s="23">
        <f>C23</f>
        <v>12.5</v>
      </c>
    </row>
    <row r="23" spans="1:3" ht="47.25" customHeight="1">
      <c r="A23" s="24" t="s">
        <v>77</v>
      </c>
      <c r="B23" s="29" t="s">
        <v>79</v>
      </c>
      <c r="C23" s="23">
        <f>C24</f>
        <v>12.5</v>
      </c>
    </row>
    <row r="24" spans="1:3" ht="47.25" customHeight="1">
      <c r="A24" s="24" t="s">
        <v>75</v>
      </c>
      <c r="B24" s="29" t="s">
        <v>80</v>
      </c>
      <c r="C24" s="23">
        <v>12.5</v>
      </c>
    </row>
    <row r="25" spans="1:3" ht="38.25" customHeight="1">
      <c r="A25" s="24" t="s">
        <v>57</v>
      </c>
      <c r="B25" s="29" t="s">
        <v>58</v>
      </c>
      <c r="C25" s="28">
        <f>C26</f>
        <v>164.5</v>
      </c>
    </row>
    <row r="26" spans="1:3" ht="63" customHeight="1">
      <c r="A26" s="24" t="s">
        <v>59</v>
      </c>
      <c r="B26" s="29" t="s">
        <v>60</v>
      </c>
      <c r="C26" s="28">
        <v>164.5</v>
      </c>
    </row>
    <row r="27" spans="1:3" ht="46.5" customHeight="1">
      <c r="A27" s="21" t="s">
        <v>44</v>
      </c>
      <c r="B27" s="43" t="s">
        <v>45</v>
      </c>
      <c r="C27" s="23">
        <f>C28+C30</f>
        <v>2492</v>
      </c>
    </row>
    <row r="28" spans="1:4" ht="36.75" customHeight="1">
      <c r="A28" s="24" t="s">
        <v>46</v>
      </c>
      <c r="B28" s="29" t="s">
        <v>47</v>
      </c>
      <c r="C28" s="24">
        <f>2000+402+90</f>
        <v>2492</v>
      </c>
      <c r="D28" s="10"/>
    </row>
    <row r="29" spans="1:3" ht="37.5" customHeight="1">
      <c r="A29" s="24"/>
      <c r="B29" s="29"/>
      <c r="C29" s="24"/>
    </row>
    <row r="30" spans="1:3" ht="48.75" customHeight="1">
      <c r="A30" s="21"/>
      <c r="B30" s="43"/>
      <c r="C30" s="21"/>
    </row>
    <row r="31" spans="1:3" ht="14.25">
      <c r="A31" s="4"/>
      <c r="B31" s="9"/>
      <c r="C31" s="4"/>
    </row>
    <row r="32" spans="1:3" ht="14.25">
      <c r="A32" s="4"/>
      <c r="B32" s="9"/>
      <c r="C32" s="4"/>
    </row>
    <row r="33" spans="1:3" ht="14.25">
      <c r="A33" s="4"/>
      <c r="B33" s="9"/>
      <c r="C33" s="4"/>
    </row>
    <row r="34" spans="1:3" ht="14.25">
      <c r="A34" s="4"/>
      <c r="B34" s="9"/>
      <c r="C34" s="4"/>
    </row>
    <row r="35" spans="1:3" ht="14.25">
      <c r="A35" s="4"/>
      <c r="B35" s="9"/>
      <c r="C35" s="4"/>
    </row>
    <row r="36" spans="1:3" ht="14.25">
      <c r="A36" s="4"/>
      <c r="B36" s="9"/>
      <c r="C36" s="4"/>
    </row>
    <row r="37" spans="1:3" ht="14.25">
      <c r="A37" s="4"/>
      <c r="B37" s="9"/>
      <c r="C37" s="4"/>
    </row>
    <row r="38" spans="1:3" ht="14.25">
      <c r="A38" s="3"/>
      <c r="B38" s="9"/>
      <c r="C38" s="3"/>
    </row>
    <row r="39" spans="1:3" ht="14.25">
      <c r="A39" s="3"/>
      <c r="B39" s="9"/>
      <c r="C39" s="3"/>
    </row>
    <row r="40" spans="1:3" ht="14.25">
      <c r="A40" s="3"/>
      <c r="B40" s="9"/>
      <c r="C40" s="3"/>
    </row>
    <row r="41" spans="1:3" ht="14.25">
      <c r="A41" s="3"/>
      <c r="B41" s="9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</sheetData>
  <mergeCells count="6">
    <mergeCell ref="B8:C8"/>
    <mergeCell ref="B3:C3"/>
    <mergeCell ref="B4:C4"/>
    <mergeCell ref="B5:C5"/>
    <mergeCell ref="B7:C7"/>
    <mergeCell ref="B6:C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2011-10-21T08:02:10Z</cp:lastPrinted>
  <dcterms:created xsi:type="dcterms:W3CDTF">2005-01-28T07:25:23Z</dcterms:created>
  <dcterms:modified xsi:type="dcterms:W3CDTF">2011-10-21T08:02:13Z</dcterms:modified>
  <cp:category/>
  <cp:version/>
  <cp:contentType/>
  <cp:contentStatus/>
</cp:coreProperties>
</file>